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tabRatio="50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<sst xmlns="http://schemas.openxmlformats.org/spreadsheetml/2006/main" count="65" uniqueCount="40">
  <si>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Hanes Undergarments</t>
  </si>
  <si>
    <t>STYLE #</t>
  </si>
  <si>
    <t>DESCRIPTION</t>
  </si>
  <si>
    <t>SIZE</t>
  </si>
  <si>
    <t># PER PACK</t>
  </si>
  <si>
    <t>CASES</t>
  </si>
  <si>
    <t>#PKGS
PER CASE</t>
  </si>
  <si>
    <t>PKGS</t>
  </si>
  <si>
    <t>PICTURE</t>
  </si>
  <si>
    <t>IR 1 420/5</t>
  </si>
  <si>
    <t>Ladies Hanes Bikini</t>
  </si>
  <si>
    <t>5 (S 36-37)</t>
  </si>
  <si>
    <t>3 Pack</t>
  </si>
  <si>
    <t>IR 1 420/6</t>
  </si>
  <si>
    <t>6 (M 38-39)</t>
  </si>
  <si>
    <t>IR 1 420/7</t>
  </si>
  <si>
    <t>7 (L 40-41)</t>
  </si>
  <si>
    <t>IR 1 420/8</t>
  </si>
  <si>
    <t>8 (XL 42-43)</t>
  </si>
  <si>
    <t>IR 1 430/6</t>
  </si>
  <si>
    <t>Ladies Hanes Hicut</t>
  </si>
  <si>
    <t>IR 1 430/7</t>
  </si>
  <si>
    <t>IR 1 430/8</t>
  </si>
  <si>
    <t>IR 1 430/9</t>
  </si>
  <si>
    <t>9 (XXL 44-45)</t>
  </si>
  <si>
    <t>IRTP30</t>
  </si>
  <si>
    <t>Hanes Toddler Brief Panties</t>
  </si>
  <si>
    <t>2T-3T</t>
  </si>
  <si>
    <t>6 Pack</t>
  </si>
  <si>
    <t>IRTP30/4</t>
  </si>
  <si>
    <t>4T</t>
  </si>
  <si>
    <t>IRTPHP</t>
  </si>
  <si>
    <t>Hanes Toddler Hipster Panties</t>
  </si>
  <si>
    <t>IRTPHP/4</t>
  </si>
  <si>
    <t>IRDC49/8</t>
  </si>
  <si>
    <t>Ladies Hanes Panties size 8</t>
  </si>
  <si>
    <t>IREE41/M</t>
  </si>
  <si>
    <t>Ladies Hanes Panties Size XL</t>
  </si>
  <si>
    <t>Medium</t>
  </si>
  <si>
    <t>Assorted Hanes Packages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</si>
</sst>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.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34"/>
      <name val="Calibri"/>
      <family val="2"/>
    </font>
    <font>
      <b/>
      <sz val="34"/>
      <color indexed="10"/>
      <name val="Calibri"/>
      <family val="2"/>
    </font>
    <font>
      <b/>
      <sz val="34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/>
      <protection/>
    </xf>
    <xf numFmtId="3" fontId="0" fillId="33" borderId="12" xfId="0" applyNumberFormat="1" applyFill="1" applyBorder="1" applyAlignment="1" applyProtection="1">
      <alignment horizontal="center"/>
      <protection/>
    </xf>
    <xf numFmtId="3" fontId="0" fillId="33" borderId="13" xfId="0" applyNumberForma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7" fillId="33" borderId="14" xfId="0" applyFont="1" applyFill="1" applyBorder="1" applyAlignment="1" applyProtection="1">
      <alignment horizontal="center"/>
      <protection/>
    </xf>
    <xf numFmtId="3" fontId="0" fillId="33" borderId="14" xfId="0" applyNumberFormat="1" applyFill="1" applyBorder="1" applyAlignment="1" applyProtection="1">
      <alignment horizontal="center"/>
      <protection/>
    </xf>
    <xf numFmtId="3" fontId="0" fillId="33" borderId="15" xfId="0" applyNumberForma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3" fontId="0" fillId="33" borderId="14" xfId="0" applyNumberFormat="1" applyFill="1" applyBorder="1" applyAlignment="1" applyProtection="1">
      <alignment horizontal="center" vertical="center"/>
      <protection/>
    </xf>
    <xf numFmtId="3" fontId="0" fillId="33" borderId="15" xfId="0" applyNumberForma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/>
      <protection/>
    </xf>
    <xf numFmtId="3" fontId="0" fillId="33" borderId="19" xfId="0" applyNumberForma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 horizontal="center"/>
      <protection/>
    </xf>
    <xf numFmtId="3" fontId="8" fillId="33" borderId="2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3" fontId="0" fillId="33" borderId="25" xfId="0" applyNumberForma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219075</xdr:colOff>
      <xdr:row>4</xdr:row>
      <xdr:rowOff>85725</xdr:rowOff>
    </xdr:from>
    <xdr:to>
      <xdr:col>12</xdr:col>
      <xdr:colOff>361950</xdr:colOff>
      <xdr:row>11</xdr:row>
      <xdr:rowOff>123825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41935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161925</xdr:colOff>
      <xdr:row>12</xdr:row>
      <xdr:rowOff>28575</xdr:rowOff>
    </xdr:from>
    <xdr:to>
      <xdr:col>12</xdr:col>
      <xdr:colOff>428625</xdr:colOff>
      <xdr:row>15</xdr:row>
      <xdr:rowOff>352425</xdr:rowOff>
    </xdr:to>
    <xdr:pic>
      <xdr:nvPicPr>
        <xdr:cNvPr id="2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962400"/>
          <a:ext cx="148590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361950</xdr:colOff>
      <xdr:row>16</xdr:row>
      <xdr:rowOff>38100</xdr:rowOff>
    </xdr:from>
    <xdr:to>
      <xdr:col>12</xdr:col>
      <xdr:colOff>152400</xdr:colOff>
      <xdr:row>17</xdr:row>
      <xdr:rowOff>552450</xdr:rowOff>
    </xdr:to>
    <xdr:pic>
      <xdr:nvPicPr>
        <xdr:cNvPr id="3" name="image1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5495925"/>
          <a:ext cx="10096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266700</xdr:colOff>
      <xdr:row>18</xdr:row>
      <xdr:rowOff>47625</xdr:rowOff>
    </xdr:from>
    <xdr:to>
      <xdr:col>12</xdr:col>
      <xdr:colOff>219075</xdr:colOff>
      <xdr:row>20</xdr:row>
      <xdr:rowOff>333375</xdr:rowOff>
    </xdr:to>
    <xdr:pic>
      <xdr:nvPicPr>
        <xdr:cNvPr id="4" name="image2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6762750"/>
          <a:ext cx="11715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10</xdr:col>
      <xdr:colOff>381000</xdr:colOff>
      <xdr:row>21</xdr:row>
      <xdr:rowOff>76200</xdr:rowOff>
    </xdr:from>
    <xdr:to>
      <xdr:col>12</xdr:col>
      <xdr:colOff>161925</xdr:colOff>
      <xdr:row>21</xdr:row>
      <xdr:rowOff>1209675</xdr:rowOff>
    </xdr:to>
    <xdr:pic>
      <xdr:nvPicPr>
        <xdr:cNvPr id="5" name="image1.jpe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8105775"/>
          <a:ext cx="10001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9.57421875" style="1" customWidth="1"/>
    <col min="2" max="4" width="9.140625" style="1" customWidth="1"/>
    <col min="5" max="5" width="4.28125" style="1" customWidth="1"/>
    <col min="6" max="6" width="13.421875" style="1" customWidth="1"/>
    <col min="7" max="7" width="7.421875" style="1" customWidth="1"/>
    <col min="8" max="8" width="8.28125" style="1" customWidth="1"/>
    <col min="9" max="9" width="11.8515625" style="1" customWidth="1"/>
    <col min="10" max="10" width="7.140625" style="2" customWidth="1"/>
    <col min="11" max="16384" width="9.140625" style="1" customWidth="1"/>
  </cols>
  <sheetData>
    <row r="1" spans="1:14" ht="43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"/>
    </row>
    <row r="2" spans="1:14" ht="43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"/>
    </row>
    <row r="3" spans="1:14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3"/>
    </row>
    <row r="4" spans="1:13" ht="75">
      <c r="A4" s="5" t="s">
        <v>1</v>
      </c>
      <c r="B4" s="31" t="s">
        <v>2</v>
      </c>
      <c r="C4" s="31"/>
      <c r="D4" s="31"/>
      <c r="E4" s="31"/>
      <c r="F4" s="6" t="s">
        <v>3</v>
      </c>
      <c r="G4" s="7" t="s">
        <v>4</v>
      </c>
      <c r="H4" s="8" t="s">
        <v>5</v>
      </c>
      <c r="I4" s="9" t="s">
        <v>6</v>
      </c>
      <c r="J4" s="8" t="s">
        <v>7</v>
      </c>
      <c r="K4" s="32" t="s">
        <v>8</v>
      </c>
      <c r="L4" s="32"/>
      <c r="M4" s="32"/>
    </row>
    <row r="5" spans="1:17" ht="15.75">
      <c r="A5" s="33" t="s">
        <v>9</v>
      </c>
      <c r="B5" s="34" t="s">
        <v>10</v>
      </c>
      <c r="C5" s="34"/>
      <c r="D5" s="34"/>
      <c r="E5" s="34"/>
      <c r="F5" s="34" t="s">
        <v>11</v>
      </c>
      <c r="G5" s="34" t="s">
        <v>12</v>
      </c>
      <c r="H5" s="10">
        <v>1</v>
      </c>
      <c r="I5" s="11">
        <v>44</v>
      </c>
      <c r="J5" s="12">
        <f aca="true" t="shared" si="0" ref="J5:J23">SUM(H5*I5)</f>
        <v>44</v>
      </c>
      <c r="K5" s="35"/>
      <c r="L5" s="35"/>
      <c r="M5" s="35"/>
      <c r="P5" s="13"/>
      <c r="Q5" s="13"/>
    </row>
    <row r="6" spans="1:17" ht="15.75">
      <c r="A6" s="33"/>
      <c r="B6" s="34"/>
      <c r="C6" s="34"/>
      <c r="D6" s="34"/>
      <c r="E6" s="34"/>
      <c r="F6" s="34"/>
      <c r="G6" s="34"/>
      <c r="H6" s="14">
        <v>10</v>
      </c>
      <c r="I6" s="15">
        <v>48</v>
      </c>
      <c r="J6" s="16">
        <f t="shared" si="0"/>
        <v>480</v>
      </c>
      <c r="K6" s="35"/>
      <c r="L6" s="35"/>
      <c r="M6" s="35"/>
      <c r="P6" s="13"/>
      <c r="Q6" s="13"/>
    </row>
    <row r="7" spans="1:17" ht="15.75">
      <c r="A7" s="36" t="s">
        <v>13</v>
      </c>
      <c r="B7" s="37" t="s">
        <v>10</v>
      </c>
      <c r="C7" s="37"/>
      <c r="D7" s="37"/>
      <c r="E7" s="37"/>
      <c r="F7" s="38" t="s">
        <v>14</v>
      </c>
      <c r="G7" s="38" t="s">
        <v>12</v>
      </c>
      <c r="H7" s="14">
        <v>1</v>
      </c>
      <c r="I7" s="15">
        <v>44</v>
      </c>
      <c r="J7" s="16">
        <f t="shared" si="0"/>
        <v>44</v>
      </c>
      <c r="K7" s="35"/>
      <c r="L7" s="35"/>
      <c r="M7" s="35"/>
      <c r="N7" s="19"/>
      <c r="P7" s="13"/>
      <c r="Q7" s="13"/>
    </row>
    <row r="8" spans="1:22" ht="15.75">
      <c r="A8" s="36"/>
      <c r="B8" s="37"/>
      <c r="C8" s="37"/>
      <c r="D8" s="37"/>
      <c r="E8" s="37"/>
      <c r="F8" s="38"/>
      <c r="G8" s="38"/>
      <c r="H8" s="14">
        <v>15</v>
      </c>
      <c r="I8" s="15">
        <v>48</v>
      </c>
      <c r="J8" s="16">
        <f t="shared" si="0"/>
        <v>720</v>
      </c>
      <c r="K8" s="35"/>
      <c r="L8" s="35"/>
      <c r="M8" s="35"/>
      <c r="P8" s="13"/>
      <c r="Q8" s="13"/>
      <c r="V8" s="19"/>
    </row>
    <row r="9" spans="1:17" ht="15.75">
      <c r="A9" s="36" t="s">
        <v>15</v>
      </c>
      <c r="B9" s="38" t="s">
        <v>10</v>
      </c>
      <c r="C9" s="38"/>
      <c r="D9" s="38"/>
      <c r="E9" s="38"/>
      <c r="F9" s="38" t="s">
        <v>16</v>
      </c>
      <c r="G9" s="38" t="s">
        <v>12</v>
      </c>
      <c r="H9" s="14">
        <v>1</v>
      </c>
      <c r="I9" s="15">
        <v>44</v>
      </c>
      <c r="J9" s="16">
        <f t="shared" si="0"/>
        <v>44</v>
      </c>
      <c r="K9" s="35"/>
      <c r="L9" s="35"/>
      <c r="M9" s="35"/>
      <c r="P9" s="13"/>
      <c r="Q9" s="13"/>
    </row>
    <row r="10" spans="1:17" ht="15.75">
      <c r="A10" s="36"/>
      <c r="B10" s="38"/>
      <c r="C10" s="38"/>
      <c r="D10" s="38"/>
      <c r="E10" s="38"/>
      <c r="F10" s="38"/>
      <c r="G10" s="38"/>
      <c r="H10" s="14">
        <v>15</v>
      </c>
      <c r="I10" s="15">
        <v>48</v>
      </c>
      <c r="J10" s="16">
        <f t="shared" si="0"/>
        <v>720</v>
      </c>
      <c r="K10" s="35"/>
      <c r="L10" s="35"/>
      <c r="M10" s="35"/>
      <c r="P10" s="13"/>
      <c r="Q10" s="13"/>
    </row>
    <row r="11" spans="1:17" ht="15.75">
      <c r="A11" s="36" t="s">
        <v>17</v>
      </c>
      <c r="B11" s="38" t="s">
        <v>10</v>
      </c>
      <c r="C11" s="38"/>
      <c r="D11" s="38"/>
      <c r="E11" s="38"/>
      <c r="F11" s="38" t="s">
        <v>18</v>
      </c>
      <c r="G11" s="38" t="s">
        <v>12</v>
      </c>
      <c r="H11" s="14">
        <v>1</v>
      </c>
      <c r="I11" s="15">
        <v>44</v>
      </c>
      <c r="J11" s="16">
        <f t="shared" si="0"/>
        <v>44</v>
      </c>
      <c r="K11" s="35"/>
      <c r="L11" s="35"/>
      <c r="M11" s="35"/>
      <c r="P11" s="13"/>
      <c r="Q11" s="13"/>
    </row>
    <row r="12" spans="1:17" ht="15.75">
      <c r="A12" s="36"/>
      <c r="B12" s="38"/>
      <c r="C12" s="38"/>
      <c r="D12" s="38"/>
      <c r="E12" s="38"/>
      <c r="F12" s="38"/>
      <c r="G12" s="38"/>
      <c r="H12" s="14">
        <v>7</v>
      </c>
      <c r="I12" s="15">
        <v>48</v>
      </c>
      <c r="J12" s="16">
        <f t="shared" si="0"/>
        <v>336</v>
      </c>
      <c r="K12" s="35"/>
      <c r="L12" s="35"/>
      <c r="M12" s="35"/>
      <c r="P12" s="13"/>
      <c r="Q12" s="13"/>
    </row>
    <row r="13" spans="1:17" ht="30" customHeight="1">
      <c r="A13" s="17" t="s">
        <v>19</v>
      </c>
      <c r="B13" s="39" t="s">
        <v>20</v>
      </c>
      <c r="C13" s="39"/>
      <c r="D13" s="39"/>
      <c r="E13" s="39"/>
      <c r="F13" s="14" t="s">
        <v>14</v>
      </c>
      <c r="G13" s="14" t="s">
        <v>12</v>
      </c>
      <c r="H13" s="14">
        <v>28</v>
      </c>
      <c r="I13" s="15">
        <v>24</v>
      </c>
      <c r="J13" s="16">
        <f t="shared" si="0"/>
        <v>672</v>
      </c>
      <c r="K13" s="40"/>
      <c r="L13" s="40"/>
      <c r="M13" s="40"/>
      <c r="P13" s="13"/>
      <c r="Q13" s="13"/>
    </row>
    <row r="14" spans="1:17" ht="30" customHeight="1">
      <c r="A14" s="17" t="s">
        <v>21</v>
      </c>
      <c r="B14" s="39" t="s">
        <v>20</v>
      </c>
      <c r="C14" s="39"/>
      <c r="D14" s="39"/>
      <c r="E14" s="39"/>
      <c r="F14" s="14" t="s">
        <v>16</v>
      </c>
      <c r="G14" s="14" t="s">
        <v>12</v>
      </c>
      <c r="H14" s="14">
        <v>28</v>
      </c>
      <c r="I14" s="15">
        <v>24</v>
      </c>
      <c r="J14" s="16">
        <f t="shared" si="0"/>
        <v>672</v>
      </c>
      <c r="K14" s="40"/>
      <c r="L14" s="40"/>
      <c r="M14" s="40"/>
      <c r="P14" s="13"/>
      <c r="Q14" s="13"/>
    </row>
    <row r="15" spans="1:17" ht="30" customHeight="1">
      <c r="A15" s="17" t="s">
        <v>22</v>
      </c>
      <c r="B15" s="39" t="s">
        <v>20</v>
      </c>
      <c r="C15" s="39"/>
      <c r="D15" s="39"/>
      <c r="E15" s="39"/>
      <c r="F15" s="14" t="s">
        <v>18</v>
      </c>
      <c r="G15" s="14" t="s">
        <v>12</v>
      </c>
      <c r="H15" s="14">
        <v>28</v>
      </c>
      <c r="I15" s="15">
        <v>24</v>
      </c>
      <c r="J15" s="16">
        <f t="shared" si="0"/>
        <v>672</v>
      </c>
      <c r="K15" s="40"/>
      <c r="L15" s="40"/>
      <c r="M15" s="40"/>
      <c r="P15" s="13"/>
      <c r="Q15" s="13"/>
    </row>
    <row r="16" spans="1:17" ht="30" customHeight="1">
      <c r="A16" s="17" t="s">
        <v>23</v>
      </c>
      <c r="B16" s="39" t="s">
        <v>20</v>
      </c>
      <c r="C16" s="39"/>
      <c r="D16" s="39"/>
      <c r="E16" s="39"/>
      <c r="F16" s="14" t="s">
        <v>24</v>
      </c>
      <c r="G16" s="14" t="s">
        <v>12</v>
      </c>
      <c r="H16" s="14">
        <v>18</v>
      </c>
      <c r="I16" s="15">
        <v>24</v>
      </c>
      <c r="J16" s="16">
        <f t="shared" si="0"/>
        <v>432</v>
      </c>
      <c r="K16" s="40"/>
      <c r="L16" s="40"/>
      <c r="M16" s="40"/>
      <c r="P16" s="13"/>
      <c r="Q16" s="13"/>
    </row>
    <row r="17" spans="1:17" ht="49.5" customHeight="1">
      <c r="A17" s="17" t="s">
        <v>25</v>
      </c>
      <c r="B17" s="39" t="s">
        <v>26</v>
      </c>
      <c r="C17" s="39"/>
      <c r="D17" s="39"/>
      <c r="E17" s="39"/>
      <c r="F17" s="14" t="s">
        <v>27</v>
      </c>
      <c r="G17" s="14" t="s">
        <v>28</v>
      </c>
      <c r="H17" s="14">
        <v>103</v>
      </c>
      <c r="I17" s="15">
        <v>24</v>
      </c>
      <c r="J17" s="16">
        <f t="shared" si="0"/>
        <v>2472</v>
      </c>
      <c r="K17" s="40"/>
      <c r="L17" s="40"/>
      <c r="M17" s="40"/>
      <c r="P17" s="13"/>
      <c r="Q17" s="13"/>
    </row>
    <row r="18" spans="1:17" ht="49.5" customHeight="1">
      <c r="A18" s="17" t="s">
        <v>29</v>
      </c>
      <c r="B18" s="39" t="s">
        <v>26</v>
      </c>
      <c r="C18" s="39"/>
      <c r="D18" s="39"/>
      <c r="E18" s="39"/>
      <c r="F18" s="14" t="s">
        <v>30</v>
      </c>
      <c r="G18" s="14" t="s">
        <v>28</v>
      </c>
      <c r="H18" s="14">
        <v>133</v>
      </c>
      <c r="I18" s="15">
        <v>24</v>
      </c>
      <c r="J18" s="16">
        <f t="shared" si="0"/>
        <v>3192</v>
      </c>
      <c r="K18" s="40"/>
      <c r="L18" s="40"/>
      <c r="M18" s="40"/>
      <c r="P18" s="13"/>
      <c r="Q18" s="13"/>
    </row>
    <row r="19" spans="1:17" ht="34.5" customHeight="1">
      <c r="A19" s="17" t="s">
        <v>31</v>
      </c>
      <c r="B19" s="39" t="s">
        <v>32</v>
      </c>
      <c r="C19" s="39"/>
      <c r="D19" s="39"/>
      <c r="E19" s="39"/>
      <c r="F19" s="14" t="s">
        <v>27</v>
      </c>
      <c r="G19" s="14" t="s">
        <v>28</v>
      </c>
      <c r="H19" s="14">
        <v>95</v>
      </c>
      <c r="I19" s="15">
        <v>18</v>
      </c>
      <c r="J19" s="16">
        <f t="shared" si="0"/>
        <v>1710</v>
      </c>
      <c r="K19" s="40"/>
      <c r="L19" s="40"/>
      <c r="M19" s="40"/>
      <c r="O19" s="19"/>
      <c r="P19" s="13"/>
      <c r="Q19" s="13"/>
    </row>
    <row r="20" spans="1:17" ht="34.5" customHeight="1">
      <c r="A20" s="36" t="s">
        <v>33</v>
      </c>
      <c r="B20" s="38" t="s">
        <v>32</v>
      </c>
      <c r="C20" s="38"/>
      <c r="D20" s="38"/>
      <c r="E20" s="38"/>
      <c r="F20" s="38" t="s">
        <v>30</v>
      </c>
      <c r="G20" s="38" t="s">
        <v>28</v>
      </c>
      <c r="H20" s="14">
        <v>1</v>
      </c>
      <c r="I20" s="15">
        <v>17</v>
      </c>
      <c r="J20" s="16">
        <f t="shared" si="0"/>
        <v>17</v>
      </c>
      <c r="K20" s="40"/>
      <c r="L20" s="40"/>
      <c r="M20" s="40"/>
      <c r="P20" s="13"/>
      <c r="Q20" s="13"/>
    </row>
    <row r="21" spans="1:17" ht="34.5" customHeight="1">
      <c r="A21" s="36"/>
      <c r="B21" s="38"/>
      <c r="C21" s="38"/>
      <c r="D21" s="38"/>
      <c r="E21" s="38"/>
      <c r="F21" s="38"/>
      <c r="G21" s="38"/>
      <c r="H21" s="14">
        <v>112</v>
      </c>
      <c r="I21" s="15">
        <v>18</v>
      </c>
      <c r="J21" s="16">
        <f t="shared" si="0"/>
        <v>2016</v>
      </c>
      <c r="K21" s="40"/>
      <c r="L21" s="40"/>
      <c r="M21" s="40"/>
      <c r="P21" s="13"/>
      <c r="Q21" s="13"/>
    </row>
    <row r="22" spans="1:17" ht="99.75" customHeight="1">
      <c r="A22" s="17" t="s">
        <v>34</v>
      </c>
      <c r="B22" s="38" t="s">
        <v>35</v>
      </c>
      <c r="C22" s="38"/>
      <c r="D22" s="38"/>
      <c r="E22" s="38"/>
      <c r="F22" s="18">
        <v>8</v>
      </c>
      <c r="G22" s="18" t="s">
        <v>12</v>
      </c>
      <c r="H22" s="18">
        <v>1</v>
      </c>
      <c r="I22" s="20">
        <v>24</v>
      </c>
      <c r="J22" s="21">
        <f t="shared" si="0"/>
        <v>24</v>
      </c>
      <c r="K22" s="40"/>
      <c r="L22" s="40"/>
      <c r="M22" s="40"/>
      <c r="P22" s="13"/>
      <c r="Q22" s="13"/>
    </row>
    <row r="23" spans="1:17" ht="15.75">
      <c r="A23" s="17" t="s">
        <v>36</v>
      </c>
      <c r="B23" s="39" t="s">
        <v>37</v>
      </c>
      <c r="C23" s="39"/>
      <c r="D23" s="39"/>
      <c r="E23" s="39"/>
      <c r="F23" s="14" t="s">
        <v>38</v>
      </c>
      <c r="G23" s="14" t="s">
        <v>12</v>
      </c>
      <c r="H23" s="14">
        <v>2</v>
      </c>
      <c r="I23" s="15">
        <v>18</v>
      </c>
      <c r="J23" s="16">
        <f t="shared" si="0"/>
        <v>36</v>
      </c>
      <c r="K23" s="40"/>
      <c r="L23" s="40"/>
      <c r="M23" s="40"/>
      <c r="P23" s="13"/>
      <c r="Q23" s="13"/>
    </row>
    <row r="24" spans="1:17" ht="15.75">
      <c r="A24" s="22"/>
      <c r="B24" s="41" t="s">
        <v>39</v>
      </c>
      <c r="C24" s="41"/>
      <c r="D24" s="41"/>
      <c r="E24" s="41"/>
      <c r="F24" s="23"/>
      <c r="G24" s="23"/>
      <c r="H24" s="23"/>
      <c r="I24" s="23"/>
      <c r="J24" s="24">
        <v>3570</v>
      </c>
      <c r="K24" s="40"/>
      <c r="L24" s="40"/>
      <c r="M24" s="40"/>
      <c r="P24" s="13"/>
      <c r="Q24" s="13"/>
    </row>
    <row r="25" spans="1:17" ht="15.75">
      <c r="A25" s="25"/>
      <c r="B25" s="42"/>
      <c r="C25" s="42"/>
      <c r="D25" s="42"/>
      <c r="E25" s="42"/>
      <c r="F25" s="26"/>
      <c r="G25" s="27"/>
      <c r="H25" s="26"/>
      <c r="I25" s="28"/>
      <c r="J25" s="29">
        <f>SUM(J5:J24)</f>
        <v>17917</v>
      </c>
      <c r="K25" s="40"/>
      <c r="L25" s="40"/>
      <c r="M25" s="40"/>
      <c r="P25" s="13"/>
      <c r="Q25" s="13"/>
    </row>
    <row r="26" spans="1:17" ht="15">
      <c r="A26" s="19"/>
      <c r="B26" s="19"/>
      <c r="C26" s="19"/>
      <c r="D26" s="19"/>
      <c r="E26" s="19"/>
      <c r="G26" s="19"/>
      <c r="H26" s="19"/>
      <c r="I26" s="19"/>
      <c r="P26" s="13"/>
      <c r="Q26" s="13"/>
    </row>
    <row r="28" spans="5:9" ht="15">
      <c r="E28" s="19"/>
      <c r="F28" s="19"/>
      <c r="G28" s="19"/>
      <c r="H28" s="19"/>
      <c r="I28" s="19"/>
    </row>
  </sheetData>
  <sheetProtection selectLockedCells="1" selectUnlockedCells="1"/>
  <mergeCells count="42">
    <mergeCell ref="B25:E25"/>
    <mergeCell ref="K25:M25"/>
    <mergeCell ref="B22:E22"/>
    <mergeCell ref="K22:M22"/>
    <mergeCell ref="B23:E23"/>
    <mergeCell ref="K23:M23"/>
    <mergeCell ref="B24:E24"/>
    <mergeCell ref="K24:M24"/>
    <mergeCell ref="B17:E17"/>
    <mergeCell ref="K17:M18"/>
    <mergeCell ref="B18:E18"/>
    <mergeCell ref="B19:E19"/>
    <mergeCell ref="K19:M21"/>
    <mergeCell ref="A20:A21"/>
    <mergeCell ref="B20:E21"/>
    <mergeCell ref="F20:F21"/>
    <mergeCell ref="G20:G21"/>
    <mergeCell ref="A11:A12"/>
    <mergeCell ref="B11:E12"/>
    <mergeCell ref="F11:F12"/>
    <mergeCell ref="G11:G12"/>
    <mergeCell ref="B13:E13"/>
    <mergeCell ref="K13:M16"/>
    <mergeCell ref="B14:E14"/>
    <mergeCell ref="B15:E15"/>
    <mergeCell ref="B16:E16"/>
    <mergeCell ref="F7:F8"/>
    <mergeCell ref="G7:G8"/>
    <mergeCell ref="A9:A10"/>
    <mergeCell ref="B9:E10"/>
    <mergeCell ref="F9:F10"/>
    <mergeCell ref="G9:G10"/>
    <mergeCell ref="A1:M2"/>
    <mergeCell ref="B4:E4"/>
    <mergeCell ref="K4:M4"/>
    <mergeCell ref="A5:A6"/>
    <mergeCell ref="B5:E6"/>
    <mergeCell ref="F5:F6"/>
    <mergeCell ref="G5:G6"/>
    <mergeCell ref="K5:M12"/>
    <mergeCell ref="A7:A8"/>
    <mergeCell ref="B7:E8"/>
  </mergeCell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2022-11-30T17:19:51Z</dcterms:created>
  <dcterms:modified xsi:type="dcterms:W3CDTF">2022-12-01T11:54:14Z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